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cofitex069.sharepoint.com/sites/ActivitsCOFITEX-BlanchisserieCuisine-Encours/Documents partages/3-Affaires en cours/31-Blanchisserie/Gap - 2023 - B/2 - Document de travail/2 - Marché Laveuses - séchoir/2 - DCE Laveuses et séchoir/DCE relance marché 16042025/"/>
    </mc:Choice>
  </mc:AlternateContent>
  <xr:revisionPtr revIDLastSave="43" documentId="8_{9B4BE138-40A3-4064-AC60-571D4094A092}" xr6:coauthVersionLast="47" xr6:coauthVersionMax="47" xr10:uidLastSave="{54DD604D-5FBC-44FF-B7E0-77DA7ABC1ADC}"/>
  <bookViews>
    <workbookView xWindow="-5205" yWindow="-21720" windowWidth="38640" windowHeight="21120" xr2:uid="{00000000-000D-0000-FFFF-FFFF00000000}"/>
  </bookViews>
  <sheets>
    <sheet name="Lot Lavage essorage séchage" sheetId="4" r:id="rId1"/>
  </sheets>
  <definedNames>
    <definedName name="_Toc87391648" localSheetId="0">'Lot Lavage essorage séchage'!#REF!</definedName>
    <definedName name="_Toc87391649" localSheetId="0">'Lot Lavage essorage séchage'!#REF!</definedName>
    <definedName name="_Toc87391650" localSheetId="0">'Lot Lavage essorage séchage'!#REF!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0" i="4" l="1"/>
  <c r="D50" i="4" s="1"/>
  <c r="D47" i="4"/>
  <c r="D57" i="4"/>
  <c r="C22" i="4"/>
  <c r="C25" i="4" s="1"/>
  <c r="D58" i="4"/>
  <c r="D56" i="4"/>
  <c r="D55" i="4"/>
  <c r="D54" i="4"/>
  <c r="D53" i="4"/>
  <c r="D51" i="4"/>
  <c r="C45" i="4"/>
  <c r="D44" i="4"/>
  <c r="D43" i="4"/>
  <c r="D42" i="4"/>
  <c r="D26" i="4"/>
  <c r="D24" i="4"/>
  <c r="D23" i="4"/>
  <c r="D3" i="4"/>
  <c r="C46" i="4" l="1"/>
  <c r="D46" i="4" s="1"/>
  <c r="D22" i="4"/>
  <c r="D25" i="4" s="1"/>
  <c r="D45" i="4"/>
</calcChain>
</file>

<file path=xl/sharedStrings.xml><?xml version="1.0" encoding="utf-8"?>
<sst xmlns="http://schemas.openxmlformats.org/spreadsheetml/2006/main" count="60" uniqueCount="58">
  <si>
    <t>Solution de base</t>
  </si>
  <si>
    <t>Prix  € HT</t>
  </si>
  <si>
    <t>Prix € TTC</t>
  </si>
  <si>
    <t xml:space="preserve">Volume du tambour de chaque machine : supérieur ou égal à 800 dm3 </t>
  </si>
  <si>
    <t xml:space="preserve">Descriptif </t>
  </si>
  <si>
    <t>2 compartiments,</t>
  </si>
  <si>
    <r>
      <t>Type Pullman</t>
    </r>
    <r>
      <rPr>
        <sz val="11"/>
        <color theme="1"/>
        <rFont val="Arial Narrow"/>
        <family val="2"/>
      </rPr>
      <t>, (division du tambour en deux compartiments).</t>
    </r>
  </si>
  <si>
    <r>
      <t xml:space="preserve">Chauffage vapeur </t>
    </r>
    <r>
      <rPr>
        <sz val="11"/>
        <color theme="1"/>
        <rFont val="Arial Narrow"/>
        <family val="2"/>
      </rPr>
      <t>(2-6 bar),</t>
    </r>
  </si>
  <si>
    <t>Cuve et tambour en acier inoxydable,</t>
  </si>
  <si>
    <t>Positionnement automatique du tambour intérieur pour les opérations de chargement et de déchargement</t>
  </si>
  <si>
    <t>Moteur à variation de fréquence,</t>
  </si>
  <si>
    <t>Programmation : par automate à clavier tactile.</t>
  </si>
  <si>
    <t>Gestion de 2 qualités d’eau</t>
  </si>
  <si>
    <t>Traçabilité par connexion USB</t>
  </si>
  <si>
    <t>Bac à produits (x 5 mini) &amp; raccordements pour produits lessiviels externes</t>
  </si>
  <si>
    <t>Socle éventuel pour chargement ergonomique (hauteur = 850mm)</t>
  </si>
  <si>
    <t>Report alarme fin de cycle sur gyrophare côté propre</t>
  </si>
  <si>
    <t>Robinet d’eau pour prélèvement du bain de lavage</t>
  </si>
  <si>
    <t>Sous total 2 laveuses essoreuses</t>
  </si>
  <si>
    <t xml:space="preserve">Prestations de transport, déchargement, mise en place, </t>
  </si>
  <si>
    <t>Prestations de raccordements sur attentes existantes, essais, mise en service et formation du personnel</t>
  </si>
  <si>
    <t>Total: 2 Laveuses essoreuses</t>
  </si>
  <si>
    <t>Volume 1200 dm3 environ</t>
  </si>
  <si>
    <t>Capacité 48 kg environ au rapport de chargement 1/25ème</t>
  </si>
  <si>
    <r>
      <t>Tambour inox</t>
    </r>
    <r>
      <rPr>
        <sz val="11"/>
        <color theme="1"/>
        <rFont val="Arial Narrow"/>
        <family val="2"/>
      </rPr>
      <t>,</t>
    </r>
  </si>
  <si>
    <t>Productivité : 2 charges par heure</t>
  </si>
  <si>
    <t>Sélection température et durée de cycle</t>
  </si>
  <si>
    <r>
      <t>Grande ouverture de porte</t>
    </r>
    <r>
      <rPr>
        <sz val="11"/>
        <color theme="1"/>
        <rFont val="Arial Narrow"/>
        <family val="2"/>
      </rPr>
      <t>,</t>
    </r>
  </si>
  <si>
    <t>Filtre à peluches,</t>
  </si>
  <si>
    <t>Boitier de commande par microprocesseur,</t>
  </si>
  <si>
    <t>Programmes prédéfinis &amp; programmes libres</t>
  </si>
  <si>
    <r>
      <t>Tambour à double sens de rotation</t>
    </r>
    <r>
      <rPr>
        <sz val="11"/>
        <color theme="1"/>
        <rFont val="Arial Narrow"/>
        <family val="2"/>
      </rPr>
      <t>,</t>
    </r>
  </si>
  <si>
    <t>Contrôle d’humidité résiduelle par sonde pour éviter le surséchage</t>
  </si>
  <si>
    <t>Voyant lumineux de fin de cycle,</t>
  </si>
  <si>
    <t>Bouton d’arrêt d’urgence,</t>
  </si>
  <si>
    <t>Chauffage gaz direct</t>
  </si>
  <si>
    <t>Sous total 1 séchoir rotatif frontal</t>
  </si>
  <si>
    <t>Total : 1 séchoir rotatif frontal</t>
  </si>
  <si>
    <t>Total 2 laveuses essoreuses Pullman &amp; 1 séchoir frontal :</t>
  </si>
  <si>
    <r>
      <t xml:space="preserve">PSE N°1.1 obligatoire : Prolongation du délai de garantie d’un an </t>
    </r>
    <r>
      <rPr>
        <sz val="11"/>
        <color theme="1"/>
        <rFont val="Arial Narrow"/>
        <family val="2"/>
      </rPr>
      <t>(3</t>
    </r>
    <r>
      <rPr>
        <vertAlign val="superscript"/>
        <sz val="11"/>
        <color theme="1"/>
        <rFont val="Arial Narrow"/>
        <family val="2"/>
      </rPr>
      <t>ème</t>
    </r>
    <r>
      <rPr>
        <sz val="11"/>
        <color theme="1"/>
        <rFont val="Arial Narrow"/>
        <family val="2"/>
      </rPr>
      <t xml:space="preserve"> année de garantie)</t>
    </r>
  </si>
  <si>
    <t>PSE N°1.2 obligatoire : Fourniture d’un kit détaillé de pièces détachées d’urgence.</t>
  </si>
  <si>
    <r>
      <t xml:space="preserve">PSE N°2.1 obligatoire : Prolongation du délai de garantie d’un an </t>
    </r>
    <r>
      <rPr>
        <sz val="11"/>
        <color theme="1"/>
        <rFont val="Arial Narrow"/>
        <family val="2"/>
      </rPr>
      <t>(3</t>
    </r>
    <r>
      <rPr>
        <vertAlign val="superscript"/>
        <sz val="11"/>
        <color theme="1"/>
        <rFont val="Arial Narrow"/>
        <family val="2"/>
      </rPr>
      <t>ème</t>
    </r>
    <r>
      <rPr>
        <sz val="11"/>
        <color theme="1"/>
        <rFont val="Arial Narrow"/>
        <family val="2"/>
      </rPr>
      <t xml:space="preserve"> année de garantie)</t>
    </r>
  </si>
  <si>
    <r>
      <t xml:space="preserve">Reprise et valorisation des équipements existants : (Moins value)
</t>
    </r>
    <r>
      <rPr>
        <sz val="11"/>
        <color theme="1"/>
        <rFont val="Arial Narrow"/>
        <family val="2"/>
      </rPr>
      <t>1 laveuse essoreuse Kannegiesser aseptique type Pharmagg 600 aseptique, chauffage vapeur de 2008
1 laveuse essoreuse Kannegiesser aseptique type Pharmagg 800 aseptique, chauffage vapeur de 2008
1 séchoir rotatif frontal Electrolux type T31200, chauffage vapeur de 2006</t>
    </r>
  </si>
  <si>
    <t>PSE N°1.3 facultative : Pour les laveuses, verrouillage, déverrouillage automatique des portes extérieures</t>
  </si>
  <si>
    <t>PSE N°1.4 facultative : Pour les laveuses, ouverture automatique des portes intérieures du tambour à la fin du cycle de lavage.</t>
  </si>
  <si>
    <t>PSE N°1.5 facultative : Pour le séchoir, porte d’ouverture tambour coulissante,</t>
  </si>
  <si>
    <r>
      <t xml:space="preserve">PSE N°1.6 facultative : Pour le séchoir, basculement avant :
</t>
    </r>
    <r>
      <rPr>
        <sz val="11"/>
        <color theme="1"/>
        <rFont val="Arial Narrow"/>
        <family val="2"/>
      </rPr>
      <t>Rotation du tambour pendant l’inclinaison du séchoir pour un déchargement aisé.</t>
    </r>
  </si>
  <si>
    <t>Prix valeur Mai 2025 - Fermes et non révisables</t>
  </si>
  <si>
    <t xml:space="preserve">Volume du tambour de chaque machine : supérieur ou égal à 170 dm3 </t>
  </si>
  <si>
    <t>Mode de chauffage électrique</t>
  </si>
  <si>
    <t>Sous total laveuse essoreuse</t>
  </si>
  <si>
    <t>1 laveuse essoreuse aseptique (Sisteron)</t>
  </si>
  <si>
    <t>1 séchoir rotatif frontal de 48 kg environ (Gap)</t>
  </si>
  <si>
    <t>2 laveuses essoreuses aseptiques (Gap)</t>
  </si>
  <si>
    <t>Facteur G : 300 minimum</t>
  </si>
  <si>
    <t>Suspension pneumatique et/ou mécanique,</t>
  </si>
  <si>
    <t>Programmes préétablis (x15 mini) et programmes de lavage et d’essorage libres et personnalisables (nombre à préciser)</t>
  </si>
  <si>
    <t>Moteur à variation de fréquence ou 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</si>
</sst>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name val="Arial"/>
      <family val="2"/>
    </font>
    <font>
      <b/>
      <sz val="11"/>
      <name val="Arial Narrow"/>
      <family val="2"/>
    </font>
    <font>
      <sz val="11"/>
      <color theme="1"/>
      <name val="Arial Narrow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vertAlign val="superscript"/>
      <sz val="11"/>
      <color theme="1"/>
      <name val="Arial Narrow"/>
      <family val="2"/>
    </font>
    <font>
      <sz val="8"/>
      <name val="Calibri"/>
      <family val="2"/>
      <scheme val="minor"/>
    </font>
    <font>
      <b/>
      <sz val="14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8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49">
    <xf numFmtId="0" fontId="0" fillId="0" borderId="0" xfId="0"/>
    <xf numFmtId="0" fontId="6" fillId="0" borderId="0" xfId="0" applyFont="1" applyAlignment="1">
      <alignment vertical="center"/>
    </xf>
    <xf numFmtId="0" fontId="5" fillId="2" borderId="1" xfId="0" applyFont="1" applyFill="1" applyBorder="1" applyAlignment="1">
      <alignment horizontal="right" vertical="center" wrapText="1"/>
    </xf>
    <xf numFmtId="44" fontId="5" fillId="2" borderId="1" xfId="1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44" fontId="6" fillId="0" borderId="0" xfId="1" applyFont="1" applyAlignment="1">
      <alignment vertical="center"/>
    </xf>
    <xf numFmtId="0" fontId="3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left" vertical="center" indent="2"/>
    </xf>
    <xf numFmtId="0" fontId="3" fillId="0" borderId="1" xfId="0" applyFont="1" applyBorder="1" applyAlignment="1">
      <alignment horizontal="left" vertical="center" indent="2"/>
    </xf>
    <xf numFmtId="0" fontId="1" fillId="0" borderId="1" xfId="0" applyFont="1" applyBorder="1" applyAlignment="1">
      <alignment horizontal="left" vertical="center" indent="3"/>
    </xf>
    <xf numFmtId="0" fontId="3" fillId="0" borderId="1" xfId="0" applyFont="1" applyBorder="1" applyAlignment="1">
      <alignment horizontal="left" vertical="center" wrapText="1" indent="2"/>
    </xf>
    <xf numFmtId="0" fontId="1" fillId="0" borderId="1" xfId="0" applyFont="1" applyBorder="1" applyAlignment="1">
      <alignment horizontal="left" vertical="center" wrapText="1" indent="3"/>
    </xf>
    <xf numFmtId="0" fontId="13" fillId="0" borderId="1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44" fontId="3" fillId="0" borderId="1" xfId="1" applyFont="1" applyFill="1" applyBorder="1" applyAlignment="1">
      <alignment vertical="center"/>
    </xf>
    <xf numFmtId="44" fontId="3" fillId="0" borderId="6" xfId="1" applyFont="1" applyFill="1" applyBorder="1" applyAlignment="1">
      <alignment vertical="center"/>
    </xf>
    <xf numFmtId="0" fontId="3" fillId="0" borderId="1" xfId="0" applyFont="1" applyBorder="1" applyAlignment="1">
      <alignment horizontal="justify" vertical="center" wrapText="1"/>
    </xf>
    <xf numFmtId="44" fontId="3" fillId="0" borderId="1" xfId="1" applyFont="1" applyFill="1" applyBorder="1" applyAlignment="1">
      <alignment horizontal="center" vertical="center"/>
    </xf>
    <xf numFmtId="44" fontId="3" fillId="0" borderId="1" xfId="1" applyFont="1" applyBorder="1" applyAlignment="1">
      <alignment vertical="center"/>
    </xf>
    <xf numFmtId="44" fontId="3" fillId="0" borderId="6" xfId="1" applyFont="1" applyBorder="1" applyAlignment="1">
      <alignment vertical="center"/>
    </xf>
    <xf numFmtId="44" fontId="3" fillId="2" borderId="1" xfId="1" applyFont="1" applyFill="1" applyBorder="1" applyAlignment="1">
      <alignment vertical="center"/>
    </xf>
    <xf numFmtId="44" fontId="3" fillId="2" borderId="6" xfId="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44" fontId="5" fillId="2" borderId="6" xfId="1" applyFont="1" applyFill="1" applyBorder="1" applyAlignment="1">
      <alignment vertical="center" wrapText="1"/>
    </xf>
    <xf numFmtId="44" fontId="3" fillId="0" borderId="6" xfId="1" applyFont="1" applyFill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1" fillId="0" borderId="9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4" fontId="10" fillId="0" borderId="3" xfId="1" applyFont="1" applyFill="1" applyBorder="1" applyAlignment="1">
      <alignment horizontal="center" vertical="center" wrapText="1"/>
    </xf>
    <xf numFmtId="44" fontId="10" fillId="0" borderId="4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44" fontId="1" fillId="0" borderId="0" xfId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44" fontId="1" fillId="0" borderId="1" xfId="1" applyFont="1" applyBorder="1" applyAlignment="1">
      <alignment vertical="center"/>
    </xf>
    <xf numFmtId="44" fontId="1" fillId="0" borderId="6" xfId="1" applyFont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44" fontId="1" fillId="0" borderId="9" xfId="1" applyFont="1" applyBorder="1" applyAlignment="1">
      <alignment vertical="center"/>
    </xf>
    <xf numFmtId="44" fontId="1" fillId="0" borderId="10" xfId="1" applyFont="1" applyBorder="1" applyAlignment="1">
      <alignment vertical="center"/>
    </xf>
    <xf numFmtId="44" fontId="5" fillId="0" borderId="1" xfId="1" applyFont="1" applyFill="1" applyBorder="1" applyAlignment="1">
      <alignment vertical="center" wrapText="1"/>
    </xf>
    <xf numFmtId="44" fontId="5" fillId="0" borderId="6" xfId="1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 indent="1"/>
    </xf>
  </cellXfs>
  <cellStyles count="11">
    <cellStyle name="Euro" xfId="4" xr:uid="{00000000-0005-0000-0000-000000000000}"/>
    <cellStyle name="Euro 3" xfId="5" xr:uid="{00000000-0005-0000-0000-000001000000}"/>
    <cellStyle name="Euro 3 2" xfId="9" xr:uid="{00000000-0005-0000-0000-000002000000}"/>
    <cellStyle name="Monétaire" xfId="1" builtinId="4"/>
    <cellStyle name="Monétaire 2" xfId="7" xr:uid="{00000000-0005-0000-0000-000004000000}"/>
    <cellStyle name="Monétaire 3" xfId="2" xr:uid="{00000000-0005-0000-0000-000005000000}"/>
    <cellStyle name="Monétaire 3 2" xfId="8" xr:uid="{00000000-0005-0000-0000-000006000000}"/>
    <cellStyle name="Normal" xfId="0" builtinId="0"/>
    <cellStyle name="Normal 2 2" xfId="10" xr:uid="{00000000-0005-0000-0000-000008000000}"/>
    <cellStyle name="Normal 3" xfId="6" xr:uid="{00000000-0005-0000-0000-000009000000}"/>
    <cellStyle name="Normal 4" xfId="3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59"/>
  <sheetViews>
    <sheetView tabSelected="1" workbookViewId="0">
      <selection activeCell="H27" sqref="H27"/>
    </sheetView>
  </sheetViews>
  <sheetFormatPr baseColWidth="10" defaultColWidth="11.453125" defaultRowHeight="14" x14ac:dyDescent="0.35"/>
  <cols>
    <col min="1" max="1" width="7.453125" style="1" bestFit="1" customWidth="1"/>
    <col min="2" max="2" width="82.81640625" style="4" customWidth="1"/>
    <col min="3" max="4" width="15.54296875" style="5" customWidth="1"/>
    <col min="5" max="6" width="12.453125" style="1" bestFit="1" customWidth="1"/>
    <col min="7" max="249" width="11.453125" style="1"/>
    <col min="250" max="250" width="114.7265625" style="1" customWidth="1"/>
    <col min="251" max="251" width="15" style="1" customWidth="1"/>
    <col min="252" max="252" width="14.1796875" style="1" customWidth="1"/>
    <col min="253" max="258" width="0" style="1" hidden="1" customWidth="1"/>
    <col min="259" max="260" width="11.453125" style="1"/>
    <col min="261" max="261" width="12.453125" style="1" bestFit="1" customWidth="1"/>
    <col min="262" max="505" width="11.453125" style="1"/>
    <col min="506" max="506" width="114.7265625" style="1" customWidth="1"/>
    <col min="507" max="507" width="15" style="1" customWidth="1"/>
    <col min="508" max="508" width="14.1796875" style="1" customWidth="1"/>
    <col min="509" max="514" width="0" style="1" hidden="1" customWidth="1"/>
    <col min="515" max="516" width="11.453125" style="1"/>
    <col min="517" max="517" width="12.453125" style="1" bestFit="1" customWidth="1"/>
    <col min="518" max="761" width="11.453125" style="1"/>
    <col min="762" max="762" width="114.7265625" style="1" customWidth="1"/>
    <col min="763" max="763" width="15" style="1" customWidth="1"/>
    <col min="764" max="764" width="14.1796875" style="1" customWidth="1"/>
    <col min="765" max="770" width="0" style="1" hidden="1" customWidth="1"/>
    <col min="771" max="772" width="11.453125" style="1"/>
    <col min="773" max="773" width="12.453125" style="1" bestFit="1" customWidth="1"/>
    <col min="774" max="1017" width="11.453125" style="1"/>
    <col min="1018" max="1018" width="114.7265625" style="1" customWidth="1"/>
    <col min="1019" max="1019" width="15" style="1" customWidth="1"/>
    <col min="1020" max="1020" width="14.1796875" style="1" customWidth="1"/>
    <col min="1021" max="1026" width="0" style="1" hidden="1" customWidth="1"/>
    <col min="1027" max="1028" width="11.453125" style="1"/>
    <col min="1029" max="1029" width="12.453125" style="1" bestFit="1" customWidth="1"/>
    <col min="1030" max="1273" width="11.453125" style="1"/>
    <col min="1274" max="1274" width="114.7265625" style="1" customWidth="1"/>
    <col min="1275" max="1275" width="15" style="1" customWidth="1"/>
    <col min="1276" max="1276" width="14.1796875" style="1" customWidth="1"/>
    <col min="1277" max="1282" width="0" style="1" hidden="1" customWidth="1"/>
    <col min="1283" max="1284" width="11.453125" style="1"/>
    <col min="1285" max="1285" width="12.453125" style="1" bestFit="1" customWidth="1"/>
    <col min="1286" max="1529" width="11.453125" style="1"/>
    <col min="1530" max="1530" width="114.7265625" style="1" customWidth="1"/>
    <col min="1531" max="1531" width="15" style="1" customWidth="1"/>
    <col min="1532" max="1532" width="14.1796875" style="1" customWidth="1"/>
    <col min="1533" max="1538" width="0" style="1" hidden="1" customWidth="1"/>
    <col min="1539" max="1540" width="11.453125" style="1"/>
    <col min="1541" max="1541" width="12.453125" style="1" bestFit="1" customWidth="1"/>
    <col min="1542" max="1785" width="11.453125" style="1"/>
    <col min="1786" max="1786" width="114.7265625" style="1" customWidth="1"/>
    <col min="1787" max="1787" width="15" style="1" customWidth="1"/>
    <col min="1788" max="1788" width="14.1796875" style="1" customWidth="1"/>
    <col min="1789" max="1794" width="0" style="1" hidden="1" customWidth="1"/>
    <col min="1795" max="1796" width="11.453125" style="1"/>
    <col min="1797" max="1797" width="12.453125" style="1" bestFit="1" customWidth="1"/>
    <col min="1798" max="2041" width="11.453125" style="1"/>
    <col min="2042" max="2042" width="114.7265625" style="1" customWidth="1"/>
    <col min="2043" max="2043" width="15" style="1" customWidth="1"/>
    <col min="2044" max="2044" width="14.1796875" style="1" customWidth="1"/>
    <col min="2045" max="2050" width="0" style="1" hidden="1" customWidth="1"/>
    <col min="2051" max="2052" width="11.453125" style="1"/>
    <col min="2053" max="2053" width="12.453125" style="1" bestFit="1" customWidth="1"/>
    <col min="2054" max="2297" width="11.453125" style="1"/>
    <col min="2298" max="2298" width="114.7265625" style="1" customWidth="1"/>
    <col min="2299" max="2299" width="15" style="1" customWidth="1"/>
    <col min="2300" max="2300" width="14.1796875" style="1" customWidth="1"/>
    <col min="2301" max="2306" width="0" style="1" hidden="1" customWidth="1"/>
    <col min="2307" max="2308" width="11.453125" style="1"/>
    <col min="2309" max="2309" width="12.453125" style="1" bestFit="1" customWidth="1"/>
    <col min="2310" max="2553" width="11.453125" style="1"/>
    <col min="2554" max="2554" width="114.7265625" style="1" customWidth="1"/>
    <col min="2555" max="2555" width="15" style="1" customWidth="1"/>
    <col min="2556" max="2556" width="14.1796875" style="1" customWidth="1"/>
    <col min="2557" max="2562" width="0" style="1" hidden="1" customWidth="1"/>
    <col min="2563" max="2564" width="11.453125" style="1"/>
    <col min="2565" max="2565" width="12.453125" style="1" bestFit="1" customWidth="1"/>
    <col min="2566" max="2809" width="11.453125" style="1"/>
    <col min="2810" max="2810" width="114.7265625" style="1" customWidth="1"/>
    <col min="2811" max="2811" width="15" style="1" customWidth="1"/>
    <col min="2812" max="2812" width="14.1796875" style="1" customWidth="1"/>
    <col min="2813" max="2818" width="0" style="1" hidden="1" customWidth="1"/>
    <col min="2819" max="2820" width="11.453125" style="1"/>
    <col min="2821" max="2821" width="12.453125" style="1" bestFit="1" customWidth="1"/>
    <col min="2822" max="3065" width="11.453125" style="1"/>
    <col min="3066" max="3066" width="114.7265625" style="1" customWidth="1"/>
    <col min="3067" max="3067" width="15" style="1" customWidth="1"/>
    <col min="3068" max="3068" width="14.1796875" style="1" customWidth="1"/>
    <col min="3069" max="3074" width="0" style="1" hidden="1" customWidth="1"/>
    <col min="3075" max="3076" width="11.453125" style="1"/>
    <col min="3077" max="3077" width="12.453125" style="1" bestFit="1" customWidth="1"/>
    <col min="3078" max="3321" width="11.453125" style="1"/>
    <col min="3322" max="3322" width="114.7265625" style="1" customWidth="1"/>
    <col min="3323" max="3323" width="15" style="1" customWidth="1"/>
    <col min="3324" max="3324" width="14.1796875" style="1" customWidth="1"/>
    <col min="3325" max="3330" width="0" style="1" hidden="1" customWidth="1"/>
    <col min="3331" max="3332" width="11.453125" style="1"/>
    <col min="3333" max="3333" width="12.453125" style="1" bestFit="1" customWidth="1"/>
    <col min="3334" max="3577" width="11.453125" style="1"/>
    <col min="3578" max="3578" width="114.7265625" style="1" customWidth="1"/>
    <col min="3579" max="3579" width="15" style="1" customWidth="1"/>
    <col min="3580" max="3580" width="14.1796875" style="1" customWidth="1"/>
    <col min="3581" max="3586" width="0" style="1" hidden="1" customWidth="1"/>
    <col min="3587" max="3588" width="11.453125" style="1"/>
    <col min="3589" max="3589" width="12.453125" style="1" bestFit="1" customWidth="1"/>
    <col min="3590" max="3833" width="11.453125" style="1"/>
    <col min="3834" max="3834" width="114.7265625" style="1" customWidth="1"/>
    <col min="3835" max="3835" width="15" style="1" customWidth="1"/>
    <col min="3836" max="3836" width="14.1796875" style="1" customWidth="1"/>
    <col min="3837" max="3842" width="0" style="1" hidden="1" customWidth="1"/>
    <col min="3843" max="3844" width="11.453125" style="1"/>
    <col min="3845" max="3845" width="12.453125" style="1" bestFit="1" customWidth="1"/>
    <col min="3846" max="4089" width="11.453125" style="1"/>
    <col min="4090" max="4090" width="114.7265625" style="1" customWidth="1"/>
    <col min="4091" max="4091" width="15" style="1" customWidth="1"/>
    <col min="4092" max="4092" width="14.1796875" style="1" customWidth="1"/>
    <col min="4093" max="4098" width="0" style="1" hidden="1" customWidth="1"/>
    <col min="4099" max="4100" width="11.453125" style="1"/>
    <col min="4101" max="4101" width="12.453125" style="1" bestFit="1" customWidth="1"/>
    <col min="4102" max="4345" width="11.453125" style="1"/>
    <col min="4346" max="4346" width="114.7265625" style="1" customWidth="1"/>
    <col min="4347" max="4347" width="15" style="1" customWidth="1"/>
    <col min="4348" max="4348" width="14.1796875" style="1" customWidth="1"/>
    <col min="4349" max="4354" width="0" style="1" hidden="1" customWidth="1"/>
    <col min="4355" max="4356" width="11.453125" style="1"/>
    <col min="4357" max="4357" width="12.453125" style="1" bestFit="1" customWidth="1"/>
    <col min="4358" max="4601" width="11.453125" style="1"/>
    <col min="4602" max="4602" width="114.7265625" style="1" customWidth="1"/>
    <col min="4603" max="4603" width="15" style="1" customWidth="1"/>
    <col min="4604" max="4604" width="14.1796875" style="1" customWidth="1"/>
    <col min="4605" max="4610" width="0" style="1" hidden="1" customWidth="1"/>
    <col min="4611" max="4612" width="11.453125" style="1"/>
    <col min="4613" max="4613" width="12.453125" style="1" bestFit="1" customWidth="1"/>
    <col min="4614" max="4857" width="11.453125" style="1"/>
    <col min="4858" max="4858" width="114.7265625" style="1" customWidth="1"/>
    <col min="4859" max="4859" width="15" style="1" customWidth="1"/>
    <col min="4860" max="4860" width="14.1796875" style="1" customWidth="1"/>
    <col min="4861" max="4866" width="0" style="1" hidden="1" customWidth="1"/>
    <col min="4867" max="4868" width="11.453125" style="1"/>
    <col min="4869" max="4869" width="12.453125" style="1" bestFit="1" customWidth="1"/>
    <col min="4870" max="5113" width="11.453125" style="1"/>
    <col min="5114" max="5114" width="114.7265625" style="1" customWidth="1"/>
    <col min="5115" max="5115" width="15" style="1" customWidth="1"/>
    <col min="5116" max="5116" width="14.1796875" style="1" customWidth="1"/>
    <col min="5117" max="5122" width="0" style="1" hidden="1" customWidth="1"/>
    <col min="5123" max="5124" width="11.453125" style="1"/>
    <col min="5125" max="5125" width="12.453125" style="1" bestFit="1" customWidth="1"/>
    <col min="5126" max="5369" width="11.453125" style="1"/>
    <col min="5370" max="5370" width="114.7265625" style="1" customWidth="1"/>
    <col min="5371" max="5371" width="15" style="1" customWidth="1"/>
    <col min="5372" max="5372" width="14.1796875" style="1" customWidth="1"/>
    <col min="5373" max="5378" width="0" style="1" hidden="1" customWidth="1"/>
    <col min="5379" max="5380" width="11.453125" style="1"/>
    <col min="5381" max="5381" width="12.453125" style="1" bestFit="1" customWidth="1"/>
    <col min="5382" max="5625" width="11.453125" style="1"/>
    <col min="5626" max="5626" width="114.7265625" style="1" customWidth="1"/>
    <col min="5627" max="5627" width="15" style="1" customWidth="1"/>
    <col min="5628" max="5628" width="14.1796875" style="1" customWidth="1"/>
    <col min="5629" max="5634" width="0" style="1" hidden="1" customWidth="1"/>
    <col min="5635" max="5636" width="11.453125" style="1"/>
    <col min="5637" max="5637" width="12.453125" style="1" bestFit="1" customWidth="1"/>
    <col min="5638" max="5881" width="11.453125" style="1"/>
    <col min="5882" max="5882" width="114.7265625" style="1" customWidth="1"/>
    <col min="5883" max="5883" width="15" style="1" customWidth="1"/>
    <col min="5884" max="5884" width="14.1796875" style="1" customWidth="1"/>
    <col min="5885" max="5890" width="0" style="1" hidden="1" customWidth="1"/>
    <col min="5891" max="5892" width="11.453125" style="1"/>
    <col min="5893" max="5893" width="12.453125" style="1" bestFit="1" customWidth="1"/>
    <col min="5894" max="6137" width="11.453125" style="1"/>
    <col min="6138" max="6138" width="114.7265625" style="1" customWidth="1"/>
    <col min="6139" max="6139" width="15" style="1" customWidth="1"/>
    <col min="6140" max="6140" width="14.1796875" style="1" customWidth="1"/>
    <col min="6141" max="6146" width="0" style="1" hidden="1" customWidth="1"/>
    <col min="6147" max="6148" width="11.453125" style="1"/>
    <col min="6149" max="6149" width="12.453125" style="1" bestFit="1" customWidth="1"/>
    <col min="6150" max="6393" width="11.453125" style="1"/>
    <col min="6394" max="6394" width="114.7265625" style="1" customWidth="1"/>
    <col min="6395" max="6395" width="15" style="1" customWidth="1"/>
    <col min="6396" max="6396" width="14.1796875" style="1" customWidth="1"/>
    <col min="6397" max="6402" width="0" style="1" hidden="1" customWidth="1"/>
    <col min="6403" max="6404" width="11.453125" style="1"/>
    <col min="6405" max="6405" width="12.453125" style="1" bestFit="1" customWidth="1"/>
    <col min="6406" max="6649" width="11.453125" style="1"/>
    <col min="6650" max="6650" width="114.7265625" style="1" customWidth="1"/>
    <col min="6651" max="6651" width="15" style="1" customWidth="1"/>
    <col min="6652" max="6652" width="14.1796875" style="1" customWidth="1"/>
    <col min="6653" max="6658" width="0" style="1" hidden="1" customWidth="1"/>
    <col min="6659" max="6660" width="11.453125" style="1"/>
    <col min="6661" max="6661" width="12.453125" style="1" bestFit="1" customWidth="1"/>
    <col min="6662" max="6905" width="11.453125" style="1"/>
    <col min="6906" max="6906" width="114.7265625" style="1" customWidth="1"/>
    <col min="6907" max="6907" width="15" style="1" customWidth="1"/>
    <col min="6908" max="6908" width="14.1796875" style="1" customWidth="1"/>
    <col min="6909" max="6914" width="0" style="1" hidden="1" customWidth="1"/>
    <col min="6915" max="6916" width="11.453125" style="1"/>
    <col min="6917" max="6917" width="12.453125" style="1" bestFit="1" customWidth="1"/>
    <col min="6918" max="7161" width="11.453125" style="1"/>
    <col min="7162" max="7162" width="114.7265625" style="1" customWidth="1"/>
    <col min="7163" max="7163" width="15" style="1" customWidth="1"/>
    <col min="7164" max="7164" width="14.1796875" style="1" customWidth="1"/>
    <col min="7165" max="7170" width="0" style="1" hidden="1" customWidth="1"/>
    <col min="7171" max="7172" width="11.453125" style="1"/>
    <col min="7173" max="7173" width="12.453125" style="1" bestFit="1" customWidth="1"/>
    <col min="7174" max="7417" width="11.453125" style="1"/>
    <col min="7418" max="7418" width="114.7265625" style="1" customWidth="1"/>
    <col min="7419" max="7419" width="15" style="1" customWidth="1"/>
    <col min="7420" max="7420" width="14.1796875" style="1" customWidth="1"/>
    <col min="7421" max="7426" width="0" style="1" hidden="1" customWidth="1"/>
    <col min="7427" max="7428" width="11.453125" style="1"/>
    <col min="7429" max="7429" width="12.453125" style="1" bestFit="1" customWidth="1"/>
    <col min="7430" max="7673" width="11.453125" style="1"/>
    <col min="7674" max="7674" width="114.7265625" style="1" customWidth="1"/>
    <col min="7675" max="7675" width="15" style="1" customWidth="1"/>
    <col min="7676" max="7676" width="14.1796875" style="1" customWidth="1"/>
    <col min="7677" max="7682" width="0" style="1" hidden="1" customWidth="1"/>
    <col min="7683" max="7684" width="11.453125" style="1"/>
    <col min="7685" max="7685" width="12.453125" style="1" bestFit="1" customWidth="1"/>
    <col min="7686" max="7929" width="11.453125" style="1"/>
    <col min="7930" max="7930" width="114.7265625" style="1" customWidth="1"/>
    <col min="7931" max="7931" width="15" style="1" customWidth="1"/>
    <col min="7932" max="7932" width="14.1796875" style="1" customWidth="1"/>
    <col min="7933" max="7938" width="0" style="1" hidden="1" customWidth="1"/>
    <col min="7939" max="7940" width="11.453125" style="1"/>
    <col min="7941" max="7941" width="12.453125" style="1" bestFit="1" customWidth="1"/>
    <col min="7942" max="8185" width="11.453125" style="1"/>
    <col min="8186" max="8186" width="114.7265625" style="1" customWidth="1"/>
    <col min="8187" max="8187" width="15" style="1" customWidth="1"/>
    <col min="8188" max="8188" width="14.1796875" style="1" customWidth="1"/>
    <col min="8189" max="8194" width="0" style="1" hidden="1" customWidth="1"/>
    <col min="8195" max="8196" width="11.453125" style="1"/>
    <col min="8197" max="8197" width="12.453125" style="1" bestFit="1" customWidth="1"/>
    <col min="8198" max="8441" width="11.453125" style="1"/>
    <col min="8442" max="8442" width="114.7265625" style="1" customWidth="1"/>
    <col min="8443" max="8443" width="15" style="1" customWidth="1"/>
    <col min="8444" max="8444" width="14.1796875" style="1" customWidth="1"/>
    <col min="8445" max="8450" width="0" style="1" hidden="1" customWidth="1"/>
    <col min="8451" max="8452" width="11.453125" style="1"/>
    <col min="8453" max="8453" width="12.453125" style="1" bestFit="1" customWidth="1"/>
    <col min="8454" max="8697" width="11.453125" style="1"/>
    <col min="8698" max="8698" width="114.7265625" style="1" customWidth="1"/>
    <col min="8699" max="8699" width="15" style="1" customWidth="1"/>
    <col min="8700" max="8700" width="14.1796875" style="1" customWidth="1"/>
    <col min="8701" max="8706" width="0" style="1" hidden="1" customWidth="1"/>
    <col min="8707" max="8708" width="11.453125" style="1"/>
    <col min="8709" max="8709" width="12.453125" style="1" bestFit="1" customWidth="1"/>
    <col min="8710" max="8953" width="11.453125" style="1"/>
    <col min="8954" max="8954" width="114.7265625" style="1" customWidth="1"/>
    <col min="8955" max="8955" width="15" style="1" customWidth="1"/>
    <col min="8956" max="8956" width="14.1796875" style="1" customWidth="1"/>
    <col min="8957" max="8962" width="0" style="1" hidden="1" customWidth="1"/>
    <col min="8963" max="8964" width="11.453125" style="1"/>
    <col min="8965" max="8965" width="12.453125" style="1" bestFit="1" customWidth="1"/>
    <col min="8966" max="9209" width="11.453125" style="1"/>
    <col min="9210" max="9210" width="114.7265625" style="1" customWidth="1"/>
    <col min="9211" max="9211" width="15" style="1" customWidth="1"/>
    <col min="9212" max="9212" width="14.1796875" style="1" customWidth="1"/>
    <col min="9213" max="9218" width="0" style="1" hidden="1" customWidth="1"/>
    <col min="9219" max="9220" width="11.453125" style="1"/>
    <col min="9221" max="9221" width="12.453125" style="1" bestFit="1" customWidth="1"/>
    <col min="9222" max="9465" width="11.453125" style="1"/>
    <col min="9466" max="9466" width="114.7265625" style="1" customWidth="1"/>
    <col min="9467" max="9467" width="15" style="1" customWidth="1"/>
    <col min="9468" max="9468" width="14.1796875" style="1" customWidth="1"/>
    <col min="9469" max="9474" width="0" style="1" hidden="1" customWidth="1"/>
    <col min="9475" max="9476" width="11.453125" style="1"/>
    <col min="9477" max="9477" width="12.453125" style="1" bestFit="1" customWidth="1"/>
    <col min="9478" max="9721" width="11.453125" style="1"/>
    <col min="9722" max="9722" width="114.7265625" style="1" customWidth="1"/>
    <col min="9723" max="9723" width="15" style="1" customWidth="1"/>
    <col min="9724" max="9724" width="14.1796875" style="1" customWidth="1"/>
    <col min="9725" max="9730" width="0" style="1" hidden="1" customWidth="1"/>
    <col min="9731" max="9732" width="11.453125" style="1"/>
    <col min="9733" max="9733" width="12.453125" style="1" bestFit="1" customWidth="1"/>
    <col min="9734" max="9977" width="11.453125" style="1"/>
    <col min="9978" max="9978" width="114.7265625" style="1" customWidth="1"/>
    <col min="9979" max="9979" width="15" style="1" customWidth="1"/>
    <col min="9980" max="9980" width="14.1796875" style="1" customWidth="1"/>
    <col min="9981" max="9986" width="0" style="1" hidden="1" customWidth="1"/>
    <col min="9987" max="9988" width="11.453125" style="1"/>
    <col min="9989" max="9989" width="12.453125" style="1" bestFit="1" customWidth="1"/>
    <col min="9990" max="10233" width="11.453125" style="1"/>
    <col min="10234" max="10234" width="114.7265625" style="1" customWidth="1"/>
    <col min="10235" max="10235" width="15" style="1" customWidth="1"/>
    <col min="10236" max="10236" width="14.1796875" style="1" customWidth="1"/>
    <col min="10237" max="10242" width="0" style="1" hidden="1" customWidth="1"/>
    <col min="10243" max="10244" width="11.453125" style="1"/>
    <col min="10245" max="10245" width="12.453125" style="1" bestFit="1" customWidth="1"/>
    <col min="10246" max="10489" width="11.453125" style="1"/>
    <col min="10490" max="10490" width="114.7265625" style="1" customWidth="1"/>
    <col min="10491" max="10491" width="15" style="1" customWidth="1"/>
    <col min="10492" max="10492" width="14.1796875" style="1" customWidth="1"/>
    <col min="10493" max="10498" width="0" style="1" hidden="1" customWidth="1"/>
    <col min="10499" max="10500" width="11.453125" style="1"/>
    <col min="10501" max="10501" width="12.453125" style="1" bestFit="1" customWidth="1"/>
    <col min="10502" max="10745" width="11.453125" style="1"/>
    <col min="10746" max="10746" width="114.7265625" style="1" customWidth="1"/>
    <col min="10747" max="10747" width="15" style="1" customWidth="1"/>
    <col min="10748" max="10748" width="14.1796875" style="1" customWidth="1"/>
    <col min="10749" max="10754" width="0" style="1" hidden="1" customWidth="1"/>
    <col min="10755" max="10756" width="11.453125" style="1"/>
    <col min="10757" max="10757" width="12.453125" style="1" bestFit="1" customWidth="1"/>
    <col min="10758" max="11001" width="11.453125" style="1"/>
    <col min="11002" max="11002" width="114.7265625" style="1" customWidth="1"/>
    <col min="11003" max="11003" width="15" style="1" customWidth="1"/>
    <col min="11004" max="11004" width="14.1796875" style="1" customWidth="1"/>
    <col min="11005" max="11010" width="0" style="1" hidden="1" customWidth="1"/>
    <col min="11011" max="11012" width="11.453125" style="1"/>
    <col min="11013" max="11013" width="12.453125" style="1" bestFit="1" customWidth="1"/>
    <col min="11014" max="11257" width="11.453125" style="1"/>
    <col min="11258" max="11258" width="114.7265625" style="1" customWidth="1"/>
    <col min="11259" max="11259" width="15" style="1" customWidth="1"/>
    <col min="11260" max="11260" width="14.1796875" style="1" customWidth="1"/>
    <col min="11261" max="11266" width="0" style="1" hidden="1" customWidth="1"/>
    <col min="11267" max="11268" width="11.453125" style="1"/>
    <col min="11269" max="11269" width="12.453125" style="1" bestFit="1" customWidth="1"/>
    <col min="11270" max="11513" width="11.453125" style="1"/>
    <col min="11514" max="11514" width="114.7265625" style="1" customWidth="1"/>
    <col min="11515" max="11515" width="15" style="1" customWidth="1"/>
    <col min="11516" max="11516" width="14.1796875" style="1" customWidth="1"/>
    <col min="11517" max="11522" width="0" style="1" hidden="1" customWidth="1"/>
    <col min="11523" max="11524" width="11.453125" style="1"/>
    <col min="11525" max="11525" width="12.453125" style="1" bestFit="1" customWidth="1"/>
    <col min="11526" max="11769" width="11.453125" style="1"/>
    <col min="11770" max="11770" width="114.7265625" style="1" customWidth="1"/>
    <col min="11771" max="11771" width="15" style="1" customWidth="1"/>
    <col min="11772" max="11772" width="14.1796875" style="1" customWidth="1"/>
    <col min="11773" max="11778" width="0" style="1" hidden="1" customWidth="1"/>
    <col min="11779" max="11780" width="11.453125" style="1"/>
    <col min="11781" max="11781" width="12.453125" style="1" bestFit="1" customWidth="1"/>
    <col min="11782" max="12025" width="11.453125" style="1"/>
    <col min="12026" max="12026" width="114.7265625" style="1" customWidth="1"/>
    <col min="12027" max="12027" width="15" style="1" customWidth="1"/>
    <col min="12028" max="12028" width="14.1796875" style="1" customWidth="1"/>
    <col min="12029" max="12034" width="0" style="1" hidden="1" customWidth="1"/>
    <col min="12035" max="12036" width="11.453125" style="1"/>
    <col min="12037" max="12037" width="12.453125" style="1" bestFit="1" customWidth="1"/>
    <col min="12038" max="12281" width="11.453125" style="1"/>
    <col min="12282" max="12282" width="114.7265625" style="1" customWidth="1"/>
    <col min="12283" max="12283" width="15" style="1" customWidth="1"/>
    <col min="12284" max="12284" width="14.1796875" style="1" customWidth="1"/>
    <col min="12285" max="12290" width="0" style="1" hidden="1" customWidth="1"/>
    <col min="12291" max="12292" width="11.453125" style="1"/>
    <col min="12293" max="12293" width="12.453125" style="1" bestFit="1" customWidth="1"/>
    <col min="12294" max="12537" width="11.453125" style="1"/>
    <col min="12538" max="12538" width="114.7265625" style="1" customWidth="1"/>
    <col min="12539" max="12539" width="15" style="1" customWidth="1"/>
    <col min="12540" max="12540" width="14.1796875" style="1" customWidth="1"/>
    <col min="12541" max="12546" width="0" style="1" hidden="1" customWidth="1"/>
    <col min="12547" max="12548" width="11.453125" style="1"/>
    <col min="12549" max="12549" width="12.453125" style="1" bestFit="1" customWidth="1"/>
    <col min="12550" max="12793" width="11.453125" style="1"/>
    <col min="12794" max="12794" width="114.7265625" style="1" customWidth="1"/>
    <col min="12795" max="12795" width="15" style="1" customWidth="1"/>
    <col min="12796" max="12796" width="14.1796875" style="1" customWidth="1"/>
    <col min="12797" max="12802" width="0" style="1" hidden="1" customWidth="1"/>
    <col min="12803" max="12804" width="11.453125" style="1"/>
    <col min="12805" max="12805" width="12.453125" style="1" bestFit="1" customWidth="1"/>
    <col min="12806" max="13049" width="11.453125" style="1"/>
    <col min="13050" max="13050" width="114.7265625" style="1" customWidth="1"/>
    <col min="13051" max="13051" width="15" style="1" customWidth="1"/>
    <col min="13052" max="13052" width="14.1796875" style="1" customWidth="1"/>
    <col min="13053" max="13058" width="0" style="1" hidden="1" customWidth="1"/>
    <col min="13059" max="13060" width="11.453125" style="1"/>
    <col min="13061" max="13061" width="12.453125" style="1" bestFit="1" customWidth="1"/>
    <col min="13062" max="13305" width="11.453125" style="1"/>
    <col min="13306" max="13306" width="114.7265625" style="1" customWidth="1"/>
    <col min="13307" max="13307" width="15" style="1" customWidth="1"/>
    <col min="13308" max="13308" width="14.1796875" style="1" customWidth="1"/>
    <col min="13309" max="13314" width="0" style="1" hidden="1" customWidth="1"/>
    <col min="13315" max="13316" width="11.453125" style="1"/>
    <col min="13317" max="13317" width="12.453125" style="1" bestFit="1" customWidth="1"/>
    <col min="13318" max="13561" width="11.453125" style="1"/>
    <col min="13562" max="13562" width="114.7265625" style="1" customWidth="1"/>
    <col min="13563" max="13563" width="15" style="1" customWidth="1"/>
    <col min="13564" max="13564" width="14.1796875" style="1" customWidth="1"/>
    <col min="13565" max="13570" width="0" style="1" hidden="1" customWidth="1"/>
    <col min="13571" max="13572" width="11.453125" style="1"/>
    <col min="13573" max="13573" width="12.453125" style="1" bestFit="1" customWidth="1"/>
    <col min="13574" max="13817" width="11.453125" style="1"/>
    <col min="13818" max="13818" width="114.7265625" style="1" customWidth="1"/>
    <col min="13819" max="13819" width="15" style="1" customWidth="1"/>
    <col min="13820" max="13820" width="14.1796875" style="1" customWidth="1"/>
    <col min="13821" max="13826" width="0" style="1" hidden="1" customWidth="1"/>
    <col min="13827" max="13828" width="11.453125" style="1"/>
    <col min="13829" max="13829" width="12.453125" style="1" bestFit="1" customWidth="1"/>
    <col min="13830" max="14073" width="11.453125" style="1"/>
    <col min="14074" max="14074" width="114.7265625" style="1" customWidth="1"/>
    <col min="14075" max="14075" width="15" style="1" customWidth="1"/>
    <col min="14076" max="14076" width="14.1796875" style="1" customWidth="1"/>
    <col min="14077" max="14082" width="0" style="1" hidden="1" customWidth="1"/>
    <col min="14083" max="14084" width="11.453125" style="1"/>
    <col min="14085" max="14085" width="12.453125" style="1" bestFit="1" customWidth="1"/>
    <col min="14086" max="14329" width="11.453125" style="1"/>
    <col min="14330" max="14330" width="114.7265625" style="1" customWidth="1"/>
    <col min="14331" max="14331" width="15" style="1" customWidth="1"/>
    <col min="14332" max="14332" width="14.1796875" style="1" customWidth="1"/>
    <col min="14333" max="14338" width="0" style="1" hidden="1" customWidth="1"/>
    <col min="14339" max="14340" width="11.453125" style="1"/>
    <col min="14341" max="14341" width="12.453125" style="1" bestFit="1" customWidth="1"/>
    <col min="14342" max="14585" width="11.453125" style="1"/>
    <col min="14586" max="14586" width="114.7265625" style="1" customWidth="1"/>
    <col min="14587" max="14587" width="15" style="1" customWidth="1"/>
    <col min="14588" max="14588" width="14.1796875" style="1" customWidth="1"/>
    <col min="14589" max="14594" width="0" style="1" hidden="1" customWidth="1"/>
    <col min="14595" max="14596" width="11.453125" style="1"/>
    <col min="14597" max="14597" width="12.453125" style="1" bestFit="1" customWidth="1"/>
    <col min="14598" max="14841" width="11.453125" style="1"/>
    <col min="14842" max="14842" width="114.7265625" style="1" customWidth="1"/>
    <col min="14843" max="14843" width="15" style="1" customWidth="1"/>
    <col min="14844" max="14844" width="14.1796875" style="1" customWidth="1"/>
    <col min="14845" max="14850" width="0" style="1" hidden="1" customWidth="1"/>
    <col min="14851" max="14852" width="11.453125" style="1"/>
    <col min="14853" max="14853" width="12.453125" style="1" bestFit="1" customWidth="1"/>
    <col min="14854" max="15097" width="11.453125" style="1"/>
    <col min="15098" max="15098" width="114.7265625" style="1" customWidth="1"/>
    <col min="15099" max="15099" width="15" style="1" customWidth="1"/>
    <col min="15100" max="15100" width="14.1796875" style="1" customWidth="1"/>
    <col min="15101" max="15106" width="0" style="1" hidden="1" customWidth="1"/>
    <col min="15107" max="15108" width="11.453125" style="1"/>
    <col min="15109" max="15109" width="12.453125" style="1" bestFit="1" customWidth="1"/>
    <col min="15110" max="15353" width="11.453125" style="1"/>
    <col min="15354" max="15354" width="114.7265625" style="1" customWidth="1"/>
    <col min="15355" max="15355" width="15" style="1" customWidth="1"/>
    <col min="15356" max="15356" width="14.1796875" style="1" customWidth="1"/>
    <col min="15357" max="15362" width="0" style="1" hidden="1" customWidth="1"/>
    <col min="15363" max="15364" width="11.453125" style="1"/>
    <col min="15365" max="15365" width="12.453125" style="1" bestFit="1" customWidth="1"/>
    <col min="15366" max="15609" width="11.453125" style="1"/>
    <col min="15610" max="15610" width="114.7265625" style="1" customWidth="1"/>
    <col min="15611" max="15611" width="15" style="1" customWidth="1"/>
    <col min="15612" max="15612" width="14.1796875" style="1" customWidth="1"/>
    <col min="15613" max="15618" width="0" style="1" hidden="1" customWidth="1"/>
    <col min="15619" max="15620" width="11.453125" style="1"/>
    <col min="15621" max="15621" width="12.453125" style="1" bestFit="1" customWidth="1"/>
    <col min="15622" max="15865" width="11.453125" style="1"/>
    <col min="15866" max="15866" width="114.7265625" style="1" customWidth="1"/>
    <col min="15867" max="15867" width="15" style="1" customWidth="1"/>
    <col min="15868" max="15868" width="14.1796875" style="1" customWidth="1"/>
    <col min="15869" max="15874" width="0" style="1" hidden="1" customWidth="1"/>
    <col min="15875" max="15876" width="11.453125" style="1"/>
    <col min="15877" max="15877" width="12.453125" style="1" bestFit="1" customWidth="1"/>
    <col min="15878" max="16121" width="11.453125" style="1"/>
    <col min="16122" max="16122" width="114.7265625" style="1" customWidth="1"/>
    <col min="16123" max="16123" width="15" style="1" customWidth="1"/>
    <col min="16124" max="16124" width="14.1796875" style="1" customWidth="1"/>
    <col min="16125" max="16130" width="0" style="1" hidden="1" customWidth="1"/>
    <col min="16131" max="16132" width="11.453125" style="1"/>
    <col min="16133" max="16133" width="12.453125" style="1" bestFit="1" customWidth="1"/>
    <col min="16134" max="16384" width="11.453125" style="1"/>
  </cols>
  <sheetData>
    <row r="1" spans="1:4" ht="14.5" thickBot="1" x14ac:dyDescent="0.4">
      <c r="A1" s="32"/>
      <c r="B1" s="22"/>
      <c r="C1" s="33"/>
      <c r="D1" s="33"/>
    </row>
    <row r="2" spans="1:4" ht="18" x14ac:dyDescent="0.35">
      <c r="A2" s="27"/>
      <c r="B2" s="28" t="s">
        <v>0</v>
      </c>
      <c r="C2" s="29" t="s">
        <v>1</v>
      </c>
      <c r="D2" s="30" t="s">
        <v>2</v>
      </c>
    </row>
    <row r="3" spans="1:4" ht="18" x14ac:dyDescent="0.35">
      <c r="A3" s="13"/>
      <c r="B3" s="12" t="s">
        <v>53</v>
      </c>
      <c r="C3" s="18">
        <v>0</v>
      </c>
      <c r="D3" s="19">
        <f>C3*1.2</f>
        <v>0</v>
      </c>
    </row>
    <row r="4" spans="1:4" ht="14.15" customHeight="1" x14ac:dyDescent="0.35">
      <c r="A4" s="13"/>
      <c r="B4" s="31" t="s">
        <v>3</v>
      </c>
      <c r="C4" s="18"/>
      <c r="D4" s="19"/>
    </row>
    <row r="5" spans="1:4" ht="18" x14ac:dyDescent="0.35">
      <c r="A5" s="34"/>
      <c r="B5" s="12" t="s">
        <v>4</v>
      </c>
      <c r="C5" s="35"/>
      <c r="D5" s="36"/>
    </row>
    <row r="6" spans="1:4" x14ac:dyDescent="0.35">
      <c r="A6" s="34"/>
      <c r="B6" s="7" t="s">
        <v>5</v>
      </c>
      <c r="C6" s="35"/>
      <c r="D6" s="36"/>
    </row>
    <row r="7" spans="1:4" x14ac:dyDescent="0.35">
      <c r="A7" s="34"/>
      <c r="B7" s="8" t="s">
        <v>6</v>
      </c>
      <c r="C7" s="35"/>
      <c r="D7" s="36"/>
    </row>
    <row r="8" spans="1:4" x14ac:dyDescent="0.35">
      <c r="A8" s="34"/>
      <c r="B8" s="8" t="s">
        <v>7</v>
      </c>
      <c r="C8" s="35"/>
      <c r="D8" s="36"/>
    </row>
    <row r="9" spans="1:4" x14ac:dyDescent="0.35">
      <c r="A9" s="34"/>
      <c r="B9" s="7" t="s">
        <v>8</v>
      </c>
      <c r="C9" s="35"/>
      <c r="D9" s="36"/>
    </row>
    <row r="10" spans="1:4" ht="28" x14ac:dyDescent="0.35">
      <c r="A10" s="34"/>
      <c r="B10" s="10" t="s">
        <v>9</v>
      </c>
      <c r="C10" s="35"/>
      <c r="D10" s="36"/>
    </row>
    <row r="11" spans="1:4" x14ac:dyDescent="0.35">
      <c r="A11" s="34"/>
      <c r="B11" s="7" t="s">
        <v>10</v>
      </c>
      <c r="C11" s="35"/>
      <c r="D11" s="36"/>
    </row>
    <row r="12" spans="1:4" x14ac:dyDescent="0.35">
      <c r="A12" s="34"/>
      <c r="B12" s="8" t="s">
        <v>54</v>
      </c>
      <c r="C12" s="35"/>
      <c r="D12" s="36"/>
    </row>
    <row r="13" spans="1:4" x14ac:dyDescent="0.35">
      <c r="A13" s="34"/>
      <c r="B13" s="7" t="s">
        <v>55</v>
      </c>
      <c r="C13" s="35"/>
      <c r="D13" s="36"/>
    </row>
    <row r="14" spans="1:4" x14ac:dyDescent="0.35">
      <c r="A14" s="34"/>
      <c r="B14" s="7" t="s">
        <v>11</v>
      </c>
      <c r="C14" s="35"/>
      <c r="D14" s="36"/>
    </row>
    <row r="15" spans="1:4" ht="28" x14ac:dyDescent="0.35">
      <c r="A15" s="34"/>
      <c r="B15" s="11" t="s">
        <v>56</v>
      </c>
      <c r="C15" s="35"/>
      <c r="D15" s="36"/>
    </row>
    <row r="16" spans="1:4" x14ac:dyDescent="0.35">
      <c r="A16" s="34"/>
      <c r="B16" s="9" t="s">
        <v>12</v>
      </c>
      <c r="C16" s="35"/>
      <c r="D16" s="36"/>
    </row>
    <row r="17" spans="1:4" x14ac:dyDescent="0.35">
      <c r="A17" s="34"/>
      <c r="B17" s="7" t="s">
        <v>13</v>
      </c>
      <c r="C17" s="35"/>
      <c r="D17" s="36"/>
    </row>
    <row r="18" spans="1:4" x14ac:dyDescent="0.35">
      <c r="A18" s="34"/>
      <c r="B18" s="7" t="s">
        <v>14</v>
      </c>
      <c r="C18" s="35"/>
      <c r="D18" s="36"/>
    </row>
    <row r="19" spans="1:4" x14ac:dyDescent="0.35">
      <c r="A19" s="34"/>
      <c r="B19" s="7" t="s">
        <v>15</v>
      </c>
      <c r="C19" s="35"/>
      <c r="D19" s="36"/>
    </row>
    <row r="20" spans="1:4" x14ac:dyDescent="0.35">
      <c r="A20" s="34"/>
      <c r="B20" s="8" t="s">
        <v>16</v>
      </c>
      <c r="C20" s="35"/>
      <c r="D20" s="36"/>
    </row>
    <row r="21" spans="1:4" x14ac:dyDescent="0.35">
      <c r="A21" s="34"/>
      <c r="B21" s="8" t="s">
        <v>17</v>
      </c>
      <c r="C21" s="35"/>
      <c r="D21" s="36"/>
    </row>
    <row r="22" spans="1:4" x14ac:dyDescent="0.35">
      <c r="A22" s="37"/>
      <c r="B22" s="2" t="s">
        <v>18</v>
      </c>
      <c r="C22" s="20">
        <f>C3</f>
        <v>0</v>
      </c>
      <c r="D22" s="21">
        <f>C22*1.2</f>
        <v>0</v>
      </c>
    </row>
    <row r="23" spans="1:4" x14ac:dyDescent="0.35">
      <c r="A23" s="34"/>
      <c r="B23" s="6" t="s">
        <v>19</v>
      </c>
      <c r="C23" s="14">
        <v>0</v>
      </c>
      <c r="D23" s="15">
        <f t="shared" ref="D23:D24" si="0">C23*1.2</f>
        <v>0</v>
      </c>
    </row>
    <row r="24" spans="1:4" ht="28" x14ac:dyDescent="0.35">
      <c r="A24" s="34"/>
      <c r="B24" s="6" t="s">
        <v>20</v>
      </c>
      <c r="C24" s="14">
        <v>0</v>
      </c>
      <c r="D24" s="15">
        <f t="shared" si="0"/>
        <v>0</v>
      </c>
    </row>
    <row r="25" spans="1:4" x14ac:dyDescent="0.35">
      <c r="A25" s="38"/>
      <c r="B25" s="2" t="s">
        <v>21</v>
      </c>
      <c r="C25" s="3">
        <f>SUM(C22:C24)</f>
        <v>0</v>
      </c>
      <c r="D25" s="23">
        <f>SUM(D22:D24)</f>
        <v>0</v>
      </c>
    </row>
    <row r="26" spans="1:4" ht="18" x14ac:dyDescent="0.35">
      <c r="A26" s="39"/>
      <c r="B26" s="12" t="s">
        <v>52</v>
      </c>
      <c r="C26" s="18">
        <v>0</v>
      </c>
      <c r="D26" s="19">
        <f>C26*1.2</f>
        <v>0</v>
      </c>
    </row>
    <row r="27" spans="1:4" x14ac:dyDescent="0.35">
      <c r="A27" s="39"/>
      <c r="B27" s="7" t="s">
        <v>22</v>
      </c>
      <c r="C27" s="17"/>
      <c r="D27" s="24"/>
    </row>
    <row r="28" spans="1:4" x14ac:dyDescent="0.35">
      <c r="A28" s="39"/>
      <c r="B28" s="7" t="s">
        <v>23</v>
      </c>
      <c r="C28" s="17"/>
      <c r="D28" s="24"/>
    </row>
    <row r="29" spans="1:4" x14ac:dyDescent="0.35">
      <c r="A29" s="39"/>
      <c r="B29" s="6" t="s">
        <v>24</v>
      </c>
      <c r="C29" s="17"/>
      <c r="D29" s="24"/>
    </row>
    <row r="30" spans="1:4" x14ac:dyDescent="0.35">
      <c r="A30" s="39"/>
      <c r="B30" s="7" t="s">
        <v>25</v>
      </c>
      <c r="C30" s="17"/>
      <c r="D30" s="24"/>
    </row>
    <row r="31" spans="1:4" x14ac:dyDescent="0.35">
      <c r="A31" s="39"/>
      <c r="B31" s="7" t="s">
        <v>26</v>
      </c>
      <c r="C31" s="17"/>
      <c r="D31" s="24"/>
    </row>
    <row r="32" spans="1:4" x14ac:dyDescent="0.35">
      <c r="A32" s="39"/>
      <c r="B32" s="8" t="s">
        <v>27</v>
      </c>
      <c r="C32" s="17"/>
      <c r="D32" s="24"/>
    </row>
    <row r="33" spans="1:4" x14ac:dyDescent="0.35">
      <c r="A33" s="39"/>
      <c r="B33" s="7" t="s">
        <v>28</v>
      </c>
      <c r="C33" s="17"/>
      <c r="D33" s="24"/>
    </row>
    <row r="34" spans="1:4" x14ac:dyDescent="0.35">
      <c r="A34" s="39"/>
      <c r="B34" s="7" t="s">
        <v>57</v>
      </c>
      <c r="C34" s="17"/>
      <c r="D34" s="24"/>
    </row>
    <row r="35" spans="1:4" x14ac:dyDescent="0.35">
      <c r="A35" s="39"/>
      <c r="B35" s="7" t="s">
        <v>29</v>
      </c>
      <c r="C35" s="17"/>
      <c r="D35" s="24"/>
    </row>
    <row r="36" spans="1:4" x14ac:dyDescent="0.35">
      <c r="A36" s="39"/>
      <c r="B36" s="7" t="s">
        <v>30</v>
      </c>
      <c r="C36" s="17"/>
      <c r="D36" s="24"/>
    </row>
    <row r="37" spans="1:4" x14ac:dyDescent="0.35">
      <c r="A37" s="39"/>
      <c r="B37" s="8" t="s">
        <v>31</v>
      </c>
      <c r="C37" s="17"/>
      <c r="D37" s="24"/>
    </row>
    <row r="38" spans="1:4" x14ac:dyDescent="0.35">
      <c r="A38" s="39"/>
      <c r="B38" s="7" t="s">
        <v>32</v>
      </c>
      <c r="C38" s="17"/>
      <c r="D38" s="24"/>
    </row>
    <row r="39" spans="1:4" x14ac:dyDescent="0.35">
      <c r="A39" s="39"/>
      <c r="B39" s="7" t="s">
        <v>33</v>
      </c>
      <c r="C39" s="17"/>
      <c r="D39" s="24"/>
    </row>
    <row r="40" spans="1:4" x14ac:dyDescent="0.35">
      <c r="A40" s="39"/>
      <c r="B40" s="7" t="s">
        <v>34</v>
      </c>
      <c r="C40" s="17"/>
      <c r="D40" s="24"/>
    </row>
    <row r="41" spans="1:4" x14ac:dyDescent="0.35">
      <c r="A41" s="34"/>
      <c r="B41" s="7" t="s">
        <v>35</v>
      </c>
      <c r="C41" s="35"/>
      <c r="D41" s="36"/>
    </row>
    <row r="42" spans="1:4" x14ac:dyDescent="0.35">
      <c r="A42" s="37"/>
      <c r="B42" s="2" t="s">
        <v>36</v>
      </c>
      <c r="C42" s="20">
        <v>0</v>
      </c>
      <c r="D42" s="21">
        <f>C42*1.2</f>
        <v>0</v>
      </c>
    </row>
    <row r="43" spans="1:4" x14ac:dyDescent="0.35">
      <c r="A43" s="34"/>
      <c r="B43" s="6" t="s">
        <v>19</v>
      </c>
      <c r="C43" s="14">
        <v>0</v>
      </c>
      <c r="D43" s="15">
        <f t="shared" ref="D43:D44" si="1">C43*1.2</f>
        <v>0</v>
      </c>
    </row>
    <row r="44" spans="1:4" ht="28" x14ac:dyDescent="0.35">
      <c r="A44" s="34"/>
      <c r="B44" s="6" t="s">
        <v>20</v>
      </c>
      <c r="C44" s="14">
        <v>0</v>
      </c>
      <c r="D44" s="15">
        <f t="shared" si="1"/>
        <v>0</v>
      </c>
    </row>
    <row r="45" spans="1:4" x14ac:dyDescent="0.35">
      <c r="A45" s="38"/>
      <c r="B45" s="2" t="s">
        <v>37</v>
      </c>
      <c r="C45" s="3">
        <f>SUM(C42:C44)</f>
        <v>0</v>
      </c>
      <c r="D45" s="23">
        <f>SUM(D42:D44)</f>
        <v>0</v>
      </c>
    </row>
    <row r="46" spans="1:4" x14ac:dyDescent="0.35">
      <c r="A46" s="38"/>
      <c r="B46" s="2" t="s">
        <v>38</v>
      </c>
      <c r="C46" s="3">
        <f>C25+C45</f>
        <v>0</v>
      </c>
      <c r="D46" s="23">
        <f>C46*1.2</f>
        <v>0</v>
      </c>
    </row>
    <row r="47" spans="1:4" x14ac:dyDescent="0.35">
      <c r="A47" s="39"/>
      <c r="B47" s="46" t="s">
        <v>51</v>
      </c>
      <c r="C47" s="14">
        <v>0</v>
      </c>
      <c r="D47" s="15">
        <f t="shared" ref="D47" si="2">C47*1.2</f>
        <v>0</v>
      </c>
    </row>
    <row r="48" spans="1:4" x14ac:dyDescent="0.35">
      <c r="A48" s="39"/>
      <c r="B48" s="47" t="s">
        <v>48</v>
      </c>
      <c r="C48" s="44"/>
      <c r="D48" s="45"/>
    </row>
    <row r="49" spans="1:4" x14ac:dyDescent="0.35">
      <c r="A49" s="39"/>
      <c r="B49" s="48" t="s">
        <v>49</v>
      </c>
      <c r="C49" s="44"/>
      <c r="D49" s="45"/>
    </row>
    <row r="50" spans="1:4" x14ac:dyDescent="0.35">
      <c r="A50" s="37"/>
      <c r="B50" s="2" t="s">
        <v>50</v>
      </c>
      <c r="C50" s="20">
        <f>C31</f>
        <v>0</v>
      </c>
      <c r="D50" s="21">
        <f>C50*1.2</f>
        <v>0</v>
      </c>
    </row>
    <row r="51" spans="1:4" ht="31" x14ac:dyDescent="0.35">
      <c r="A51" s="34"/>
      <c r="B51" s="6" t="s">
        <v>39</v>
      </c>
      <c r="C51" s="14">
        <v>0</v>
      </c>
      <c r="D51" s="15">
        <f t="shared" ref="D51" si="3">C51*1.2</f>
        <v>0</v>
      </c>
    </row>
    <row r="52" spans="1:4" ht="28" x14ac:dyDescent="0.35">
      <c r="A52" s="34"/>
      <c r="B52" s="25" t="s">
        <v>40</v>
      </c>
      <c r="C52" s="14"/>
      <c r="D52" s="15"/>
    </row>
    <row r="53" spans="1:4" ht="28" x14ac:dyDescent="0.35">
      <c r="A53" s="34"/>
      <c r="B53" s="6" t="s">
        <v>43</v>
      </c>
      <c r="C53" s="14">
        <v>0</v>
      </c>
      <c r="D53" s="15">
        <f t="shared" ref="D53:D54" si="4">C53*1.2</f>
        <v>0</v>
      </c>
    </row>
    <row r="54" spans="1:4" ht="28" x14ac:dyDescent="0.35">
      <c r="A54" s="34"/>
      <c r="B54" s="6" t="s">
        <v>44</v>
      </c>
      <c r="C54" s="14">
        <v>0</v>
      </c>
      <c r="D54" s="15">
        <f t="shared" si="4"/>
        <v>0</v>
      </c>
    </row>
    <row r="55" spans="1:4" ht="28" x14ac:dyDescent="0.35">
      <c r="A55" s="40"/>
      <c r="B55" s="6" t="s">
        <v>45</v>
      </c>
      <c r="C55" s="14">
        <v>0</v>
      </c>
      <c r="D55" s="15">
        <f t="shared" ref="D55:D58" si="5">C55*1.2</f>
        <v>0</v>
      </c>
    </row>
    <row r="56" spans="1:4" ht="28" x14ac:dyDescent="0.35">
      <c r="A56" s="40"/>
      <c r="B56" s="16" t="s">
        <v>46</v>
      </c>
      <c r="C56" s="14">
        <v>0</v>
      </c>
      <c r="D56" s="15">
        <f t="shared" si="5"/>
        <v>0</v>
      </c>
    </row>
    <row r="57" spans="1:4" ht="31" x14ac:dyDescent="0.35">
      <c r="A57" s="40"/>
      <c r="B57" s="6" t="s">
        <v>41</v>
      </c>
      <c r="C57" s="14">
        <v>0</v>
      </c>
      <c r="D57" s="15">
        <f t="shared" ref="D57" si="6">C57*1.2</f>
        <v>0</v>
      </c>
    </row>
    <row r="58" spans="1:4" ht="91" customHeight="1" x14ac:dyDescent="0.35">
      <c r="A58" s="39"/>
      <c r="B58" s="16" t="s">
        <v>42</v>
      </c>
      <c r="C58" s="14">
        <v>0</v>
      </c>
      <c r="D58" s="15">
        <f t="shared" si="5"/>
        <v>0</v>
      </c>
    </row>
    <row r="59" spans="1:4" ht="14.5" thickBot="1" x14ac:dyDescent="0.4">
      <c r="A59" s="41"/>
      <c r="B59" s="26" t="s">
        <v>47</v>
      </c>
      <c r="C59" s="42"/>
      <c r="D59" s="43"/>
    </row>
  </sheetData>
  <phoneticPr fontId="12" type="noConversion"/>
  <printOptions horizontalCentered="1"/>
  <pageMargins left="0.51181102362204722" right="0.51181102362204722" top="1.5354330708661419" bottom="0.74803149606299213" header="0.51181102362204722" footer="0.31496062992125984"/>
  <pageSetup paperSize="9" scale="92" fitToHeight="4" orientation="portrait" r:id="rId1"/>
  <headerFooter>
    <oddHeader>&amp;L&amp;G&amp;C&amp;"Arial Narrow,Gras"&amp;14Gap GCS CHICAS
Blanchisserie&amp;11
&amp;"-,Normal"
&amp;"Arial Narrow,Gras"&amp;14Décomposition des Prix Globale et Forfaitaire (DPGF&amp;"-,Normal"&amp;11)</oddHeader>
    <oddFooter>&amp;L&amp;"Arial Narrow,Normal"&amp;F - &amp;A&amp;R&amp;"Arial Narrow,Normal"&amp;P/&amp;N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496766-1c9b-40a9-80f4-312c3910bd0c" xsi:nil="true"/>
    <lcf76f155ced4ddcb4097134ff3c332f xmlns="fc2eda75-fbf4-4437-aa8c-4e41d5df8e3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31EDB453F54B4597A18E3DD7AFA6A8" ma:contentTypeVersion="15" ma:contentTypeDescription="Crée un document." ma:contentTypeScope="" ma:versionID="14277d2650474c17aef86bb3a334e2bb">
  <xsd:schema xmlns:xsd="http://www.w3.org/2001/XMLSchema" xmlns:xs="http://www.w3.org/2001/XMLSchema" xmlns:p="http://schemas.microsoft.com/office/2006/metadata/properties" xmlns:ns2="fc2eda75-fbf4-4437-aa8c-4e41d5df8e31" xmlns:ns3="20496766-1c9b-40a9-80f4-312c3910bd0c" targetNamespace="http://schemas.microsoft.com/office/2006/metadata/properties" ma:root="true" ma:fieldsID="04e2ee684b044c257421510aaf5ac776" ns2:_="" ns3:_="">
    <xsd:import namespace="fc2eda75-fbf4-4437-aa8c-4e41d5df8e31"/>
    <xsd:import namespace="20496766-1c9b-40a9-80f4-312c3910bd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2eda75-fbf4-4437-aa8c-4e41d5df8e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d3618d9f-772b-434c-a039-7cde90e228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96766-1c9b-40a9-80f4-312c3910bd0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cadaabf-a22f-496a-8b99-a19d988c0da3}" ma:internalName="TaxCatchAll" ma:showField="CatchAllData" ma:web="20496766-1c9b-40a9-80f4-312c3910bd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59AE88-FCE5-4BA7-8675-83BAA6CA2863}">
  <ds:schemaRefs>
    <ds:schemaRef ds:uri="http://www.w3.org/XML/1998/namespace"/>
    <ds:schemaRef ds:uri="http://purl.org/dc/dcmitype/"/>
    <ds:schemaRef ds:uri="http://schemas.microsoft.com/office/2006/documentManagement/types"/>
    <ds:schemaRef ds:uri="fc2eda75-fbf4-4437-aa8c-4e41d5df8e31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20496766-1c9b-40a9-80f4-312c3910bd0c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814E1C5-6602-4CE9-8BA5-43104D2410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0C6996-969F-4CDC-B901-9A063DAE33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2eda75-fbf4-4437-aa8c-4e41d5df8e31"/>
    <ds:schemaRef ds:uri="20496766-1c9b-40a9-80f4-312c3910bd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Lavage essorage séchage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Alain Piqué</dc:creator>
  <cp:keywords/>
  <dc:description/>
  <cp:lastModifiedBy>Germain MICHEL</cp:lastModifiedBy>
  <cp:revision/>
  <dcterms:created xsi:type="dcterms:W3CDTF">2017-01-09T22:21:25Z</dcterms:created>
  <dcterms:modified xsi:type="dcterms:W3CDTF">2025-05-06T10:58:07Z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0x010100BE31EDB453F54B4597A18E3DD7AFA6A8</vt:lpwstr>
  </property>
  <property fmtid="{D5CDD505-2E9C-101B-9397-08002B2CF9AE}" pid="3" name="MediaServiceImageTags">
    <vt:lpwstr/>
  </property>
</Properties>
</file>